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M19" i="1"/>
  <c r="I19" i="1"/>
  <c r="E19" i="1"/>
  <c r="K19" i="1" l="1"/>
  <c r="F19" i="1"/>
  <c r="D19" i="1" l="1"/>
  <c r="N17" i="1" l="1"/>
  <c r="C19" i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<sst xmlns="http://schemas.openxmlformats.org/spreadsheetml/2006/main" count="35" uniqueCount="35">
  <si>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</si>
  <si>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</si>
  <si>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</si>
  <si>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</si>
  <si>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</si>
  <si>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</si>
  <si>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</si>
  <si>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</si>
  <si>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</si>
  <si>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</si>
  <si>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</si>
  <si>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</si>
  <si>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</si>
  <si>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</si>
  <si>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</si>
  <si>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</si>
  <si>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</si>
  <si>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</si>
  <si>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</si>
  <si>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Хлеб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</si>
  <si>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</si>
  <si>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</si>
  <si>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</si>
  <si>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</si>
  <si>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</si>
  <si>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</si>
  <si>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</si>
  <si>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</si>
  <si>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</si>
  <si>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какао  </t>
  </si>
  <si>
    <t xml:space="preserve">Какао с молоком </t>
  </si>
  <si>
    <t>яблоко</t>
  </si>
  <si>
    <t>Яблоки</t>
  </si>
  <si>
    <t>Меню на 10.03.2022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</si>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</sst>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8" sqref="U8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33</v>
      </c>
      <c r="B1" s="27"/>
      <c r="C1" s="27"/>
      <c r="D1" s="27"/>
      <c r="E1" s="27"/>
      <c r="F1" s="27"/>
      <c r="G1" s="16"/>
      <c r="H1" s="16"/>
      <c r="I1" s="16"/>
      <c r="L1" s="26" t="s">
        <v>27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108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21</v>
      </c>
      <c r="D6" s="4" t="s">
        <v>22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26</v>
      </c>
      <c r="J6" s="11" t="s">
        <v>13</v>
      </c>
      <c r="K6" s="3" t="s">
        <v>29</v>
      </c>
      <c r="L6" s="17" t="s">
        <v>23</v>
      </c>
      <c r="M6" s="11" t="s">
        <v>8</v>
      </c>
      <c r="N6" s="11" t="s">
        <v>14</v>
      </c>
      <c r="O6" s="11" t="s">
        <v>25</v>
      </c>
      <c r="P6" s="11" t="s">
        <v>31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20</v>
      </c>
      <c r="C8" s="3">
        <v>69</v>
      </c>
      <c r="D8" s="3">
        <v>37</v>
      </c>
      <c r="E8" s="3">
        <v>75</v>
      </c>
      <c r="F8" s="3">
        <v>3</v>
      </c>
      <c r="G8" s="3">
        <v>2</v>
      </c>
      <c r="H8" s="3">
        <v>1.5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30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10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180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69</v>
      </c>
      <c r="D17" s="3">
        <f t="shared" ref="D17:P17" si="0">SUM(D8:D16)</f>
        <v>37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3.5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10</v>
      </c>
      <c r="O17" s="3">
        <f t="shared" si="0"/>
        <v>8</v>
      </c>
      <c r="P17" s="3">
        <f t="shared" si="0"/>
        <v>180</v>
      </c>
      <c r="Q17" s="1"/>
    </row>
    <row r="18" spans="1:19" ht="24.95" customHeight="1" x14ac:dyDescent="0.3">
      <c r="A18" s="3"/>
      <c r="B18" s="7" t="s">
        <v>11</v>
      </c>
      <c r="C18" s="3">
        <f>$C$4*C17</f>
        <v>7452</v>
      </c>
      <c r="D18" s="3">
        <f t="shared" ref="D18:H18" si="1">$C$4*D17</f>
        <v>3996</v>
      </c>
      <c r="E18" s="3">
        <f>$C$4*E17</f>
        <v>9072</v>
      </c>
      <c r="F18" s="3">
        <f t="shared" si="1"/>
        <v>540</v>
      </c>
      <c r="G18" s="3">
        <f t="shared" si="1"/>
        <v>216</v>
      </c>
      <c r="H18" s="3">
        <f t="shared" si="1"/>
        <v>378</v>
      </c>
      <c r="I18" s="3">
        <f>$C$4*I17</f>
        <v>648</v>
      </c>
      <c r="J18" s="3">
        <f>$C$4*J17</f>
        <v>8640</v>
      </c>
      <c r="K18" s="3">
        <f>$C$4*K17</f>
        <v>162</v>
      </c>
      <c r="L18" s="3">
        <f>$C$4*L17</f>
        <v>3.2399999999999998</v>
      </c>
      <c r="M18" s="3">
        <f t="shared" ref="M18:P18" si="2">$C$4*M17</f>
        <v>3132</v>
      </c>
      <c r="N18" s="3">
        <f t="shared" si="2"/>
        <v>1080</v>
      </c>
      <c r="O18" s="3">
        <f t="shared" si="2"/>
        <v>864</v>
      </c>
      <c r="P18" s="3">
        <f t="shared" si="2"/>
        <v>19440</v>
      </c>
      <c r="Q18" s="1"/>
    </row>
    <row r="19" spans="1:19" ht="33" customHeight="1" x14ac:dyDescent="0.3">
      <c r="A19" s="3"/>
      <c r="B19" s="20" t="s">
        <v>24</v>
      </c>
      <c r="C19" s="7">
        <f>400/1000</f>
        <v>0.4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700/1000</f>
        <v>0.7</v>
      </c>
      <c r="L19" s="7">
        <v>90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f>70/1000</f>
        <v>7.0000000000000007E-2</v>
      </c>
      <c r="Q19" s="1"/>
    </row>
    <row r="20" spans="1:19" ht="24.95" customHeight="1" x14ac:dyDescent="0.3">
      <c r="A20" s="3"/>
      <c r="B20" s="7" t="s">
        <v>5</v>
      </c>
      <c r="C20" s="7">
        <f>C18*C19</f>
        <v>2980.8</v>
      </c>
      <c r="D20" s="7">
        <f t="shared" ref="D20:P20" si="3">D18*D19</f>
        <v>219.78</v>
      </c>
      <c r="E20" s="7">
        <f t="shared" si="3"/>
        <v>544.31999999999994</v>
      </c>
      <c r="F20" s="18">
        <f t="shared" si="3"/>
        <v>29.7</v>
      </c>
      <c r="G20" s="7">
        <f t="shared" si="3"/>
        <v>6.4799999999999995</v>
      </c>
      <c r="H20" s="7">
        <f>H18*H19</f>
        <v>5.67</v>
      </c>
      <c r="I20" s="7">
        <f t="shared" si="3"/>
        <v>103.68</v>
      </c>
      <c r="J20" s="7">
        <f t="shared" si="3"/>
        <v>388.8</v>
      </c>
      <c r="K20" s="7">
        <f t="shared" si="3"/>
        <v>113.39999999999999</v>
      </c>
      <c r="L20" s="7">
        <f t="shared" si="3"/>
        <v>291.59999999999997</v>
      </c>
      <c r="M20" s="7">
        <f t="shared" si="3"/>
        <v>281.88</v>
      </c>
      <c r="N20" s="7">
        <f t="shared" si="3"/>
        <v>140.4</v>
      </c>
      <c r="O20" s="7">
        <f t="shared" si="3"/>
        <v>120.96000000000001</v>
      </c>
      <c r="P20" s="7">
        <f t="shared" si="3"/>
        <v>1360.8000000000002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6588.27</v>
      </c>
      <c r="S21">
        <f>C4*61</f>
        <v>6588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28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6588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2022-04-02T10:11:47Z</dcterms:modified>
</cp:coreProperties>
</file>