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N19" i="1" l="1"/>
  <c r="O19" i="1" l="1"/>
  <c r="M19" i="1"/>
  <c r="F19" i="1" l="1"/>
  <c r="P19" i="1" l="1"/>
  <c r="C19" i="1" l="1"/>
  <c r="D19" i="1" l="1"/>
  <c r="G19" i="1" l="1"/>
  <c r="J19" i="1" l="1"/>
  <c r="K19" i="1"/>
  <c r="H19" i="1" l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M18" i="1" s="1"/>
  <c r="N17" i="1"/>
  <c r="N18" i="1" s="1"/>
  <c r="O17" i="1"/>
  <c r="O18" i="1" s="1"/>
  <c r="O20" i="1" s="1"/>
  <c r="C17" i="1"/>
  <c r="C18" i="1" s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<sst xmlns="http://schemas.openxmlformats.org/spreadsheetml/2006/main" count="35" uniqueCount="35">
  <si>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</si>
  <si>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</si>
  <si>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</si>
  <si>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</si>
  <si>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</si>
  <si>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</si>
  <si>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</si>
  <si>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</si>
  <si>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</si>
  <si>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</si>
  <si>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</si>
  <si>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</si>
  <si>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</si>
  <si>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</si>
  <si>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</si>
  <si>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</si>
  <si>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</si>
  <si>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</si>
  <si>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</si>
  <si>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</si>
  <si>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</si>
  <si>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</si>
  <si>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</si>
  <si>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</si>
  <si>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</si>
  <si>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</si>
  <si>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</si>
  <si>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</si>
  <si>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</si>
  <si>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</si>
  <si>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</si>
  <si>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</si>
  <si>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</si>
  <si>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02.03.2022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</si>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</sst>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T6" sqref="T6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33</v>
      </c>
      <c r="B1" s="26"/>
      <c r="C1" s="26"/>
      <c r="D1" s="26"/>
      <c r="E1" s="26"/>
      <c r="F1" s="8"/>
      <c r="G1" s="16"/>
      <c r="H1" s="16"/>
      <c r="I1" s="16"/>
      <c r="L1" s="25" t="s">
        <v>21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105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19</v>
      </c>
      <c r="D6" s="4" t="s">
        <v>30</v>
      </c>
      <c r="E6" s="3" t="s">
        <v>13</v>
      </c>
      <c r="F6" s="9" t="s">
        <v>28</v>
      </c>
      <c r="G6" s="3" t="s">
        <v>23</v>
      </c>
      <c r="H6" s="9" t="s">
        <v>20</v>
      </c>
      <c r="I6" s="3" t="s">
        <v>16</v>
      </c>
      <c r="J6" s="11" t="s">
        <v>26</v>
      </c>
      <c r="K6" s="1" t="s">
        <v>27</v>
      </c>
      <c r="L6" s="17" t="s">
        <v>14</v>
      </c>
      <c r="M6" s="11" t="s">
        <v>8</v>
      </c>
      <c r="N6" s="11" t="s">
        <v>32</v>
      </c>
      <c r="O6" s="11" t="s">
        <v>29</v>
      </c>
      <c r="P6" s="11" t="s">
        <v>24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17</v>
      </c>
      <c r="C8" s="3">
        <v>37</v>
      </c>
      <c r="D8" s="3">
        <v>60</v>
      </c>
      <c r="E8" s="3">
        <v>3</v>
      </c>
      <c r="F8" s="3">
        <v>5</v>
      </c>
      <c r="G8" s="3">
        <v>10</v>
      </c>
      <c r="H8" s="3">
        <v>10</v>
      </c>
      <c r="I8" s="3">
        <v>16</v>
      </c>
      <c r="J8" s="1">
        <v>6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18</v>
      </c>
      <c r="C9" s="3"/>
      <c r="D9" s="3"/>
      <c r="E9" s="3"/>
      <c r="F9" s="3"/>
      <c r="G9" s="3"/>
      <c r="H9" s="3"/>
      <c r="I9" s="3"/>
      <c r="J9" s="1"/>
      <c r="K9" s="1">
        <v>78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25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31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1.2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35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37</v>
      </c>
      <c r="D17" s="3">
        <f t="shared" ref="D17:P17" si="0">SUM(D8:D16)</f>
        <v>60</v>
      </c>
      <c r="E17" s="3">
        <f t="shared" si="0"/>
        <v>4.2</v>
      </c>
      <c r="F17" s="3">
        <f t="shared" si="0"/>
        <v>7</v>
      </c>
      <c r="G17" s="3">
        <f t="shared" si="0"/>
        <v>10</v>
      </c>
      <c r="H17" s="3">
        <f t="shared" si="0"/>
        <v>10</v>
      </c>
      <c r="I17" s="3">
        <f t="shared" si="0"/>
        <v>16</v>
      </c>
      <c r="J17" s="3">
        <f t="shared" si="0"/>
        <v>6</v>
      </c>
      <c r="K17" s="3">
        <f t="shared" si="0"/>
        <v>78</v>
      </c>
      <c r="L17" s="3">
        <f t="shared" si="0"/>
        <v>2</v>
      </c>
      <c r="M17" s="3">
        <f t="shared" si="0"/>
        <v>29</v>
      </c>
      <c r="N17" s="3">
        <f t="shared" si="0"/>
        <v>100</v>
      </c>
      <c r="O17" s="3">
        <f t="shared" si="0"/>
        <v>35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3885</v>
      </c>
      <c r="D18" s="3">
        <f t="shared" ref="D18:H18" si="1">$C$4*D17</f>
        <v>6300</v>
      </c>
      <c r="E18" s="3">
        <f t="shared" si="1"/>
        <v>441</v>
      </c>
      <c r="F18" s="3">
        <f t="shared" si="1"/>
        <v>735</v>
      </c>
      <c r="G18" s="3">
        <f t="shared" si="1"/>
        <v>1050</v>
      </c>
      <c r="H18" s="3">
        <f t="shared" si="1"/>
        <v>1050</v>
      </c>
      <c r="I18" s="3">
        <f>$C$4*I17</f>
        <v>1680</v>
      </c>
      <c r="J18" s="19">
        <f>$C$4*J17</f>
        <v>630</v>
      </c>
      <c r="K18" s="3">
        <f>$C$4*K17</f>
        <v>8190</v>
      </c>
      <c r="L18" s="3">
        <f>$C$4*L17</f>
        <v>210</v>
      </c>
      <c r="M18" s="3">
        <f t="shared" ref="M18:P18" si="2">$C$4*M17</f>
        <v>3045</v>
      </c>
      <c r="N18" s="3">
        <f t="shared" si="2"/>
        <v>10500</v>
      </c>
      <c r="O18" s="3">
        <f t="shared" si="2"/>
        <v>3675</v>
      </c>
      <c r="P18" s="3">
        <f t="shared" si="2"/>
        <v>735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160/1000</f>
        <v>0.16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90/1000</f>
        <v>0.09</v>
      </c>
      <c r="N19" s="7">
        <f>140/1000</f>
        <v>0.14000000000000001</v>
      </c>
      <c r="O19" s="7">
        <f>60/1000</f>
        <v>0.06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213.67500000000001</v>
      </c>
      <c r="D20" s="7">
        <f t="shared" ref="D20:P20" si="3">D18*D19</f>
        <v>3150</v>
      </c>
      <c r="E20" s="7">
        <f t="shared" si="3"/>
        <v>6.6149999999999993</v>
      </c>
      <c r="F20" s="7">
        <f t="shared" si="3"/>
        <v>117.60000000000001</v>
      </c>
      <c r="G20" s="7">
        <f t="shared" si="3"/>
        <v>63</v>
      </c>
      <c r="H20" s="7">
        <f>H18*H19</f>
        <v>52.5</v>
      </c>
      <c r="I20" s="7">
        <f t="shared" si="3"/>
        <v>50.4</v>
      </c>
      <c r="J20" s="7">
        <f t="shared" si="3"/>
        <v>126</v>
      </c>
      <c r="K20" s="7">
        <f t="shared" si="3"/>
        <v>368.55</v>
      </c>
      <c r="L20" s="7">
        <f t="shared" si="3"/>
        <v>252</v>
      </c>
      <c r="M20" s="7">
        <f t="shared" si="3"/>
        <v>274.05</v>
      </c>
      <c r="N20" s="7">
        <f t="shared" si="3"/>
        <v>1470.0000000000002</v>
      </c>
      <c r="O20" s="7">
        <f t="shared" si="3"/>
        <v>220.5</v>
      </c>
      <c r="P20" s="7">
        <f t="shared" si="3"/>
        <v>40.424999999999997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6405.3150000000005</v>
      </c>
      <c r="S21">
        <f>61*C4</f>
        <v>6405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22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2022-04-02T10:02:31Z</dcterms:modified>
</cp:coreProperties>
</file>