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M19" i="1" l="1"/>
  <c r="E19" i="1"/>
  <c r="D19" i="1"/>
  <c r="F19" i="1" l="1"/>
  <c r="C19" i="1"/>
  <c r="K19" i="1" l="1"/>
  <c r="L19" i="1" l="1"/>
  <c r="N17" i="1" l="1"/>
  <c r="I19" i="1" l="1"/>
  <c r="J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<sst xmlns="http://schemas.openxmlformats.org/spreadsheetml/2006/main" count="35" uniqueCount="35">
  <si>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</si>
  <si>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</si>
  <si>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</si>
  <si>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</si>
  <si>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</si>
  <si>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</si>
  <si>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</si>
  <si>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</si>
  <si>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</si>
  <si>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</si>
  <si>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</si>
  <si>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</si>
  <si>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</si>
  <si>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</si>
  <si>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</si>
  <si>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</si>
  <si>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</si>
  <si>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</si>
  <si>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</si>
  <si>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</si>
  <si>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</si>
  <si>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</si>
  <si>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</si>
  <si>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</si>
  <si>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</si>
  <si>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</si>
  <si>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</si>
  <si>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</si>
  <si>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</si>
  <si>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</si>
  <si>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</si>
  <si>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</si>
  <si>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йогурт</t>
  </si>
  <si>
    <t>Йогурт</t>
  </si>
  <si>
    <t>Меню на 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</si>
</sst>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T6" sqref="T6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104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74</v>
      </c>
      <c r="D8" s="3">
        <v>40</v>
      </c>
      <c r="E8" s="3"/>
      <c r="F8" s="3">
        <v>3</v>
      </c>
      <c r="G8" s="3">
        <v>5</v>
      </c>
      <c r="H8" s="3">
        <v>1.3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74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2.9000000000000004</v>
      </c>
      <c r="I17" s="3">
        <f t="shared" si="0"/>
        <v>6</v>
      </c>
      <c r="J17" s="3">
        <f t="shared" si="0"/>
        <v>80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7696</v>
      </c>
      <c r="D18" s="3">
        <f t="shared" ref="D18:H18" si="1">$C$4*D17</f>
        <v>4160</v>
      </c>
      <c r="E18" s="3">
        <f>$C$4*E17</f>
        <v>2600</v>
      </c>
      <c r="F18" s="3">
        <f t="shared" si="1"/>
        <v>624</v>
      </c>
      <c r="G18" s="3">
        <f t="shared" si="1"/>
        <v>520</v>
      </c>
      <c r="H18" s="3">
        <f t="shared" si="1"/>
        <v>301.60000000000002</v>
      </c>
      <c r="I18" s="3">
        <f>$C$4*I17</f>
        <v>624</v>
      </c>
      <c r="J18" s="3">
        <f>$C$4*J17</f>
        <v>8320</v>
      </c>
      <c r="K18" s="3">
        <f>$C$4*K17</f>
        <v>2288</v>
      </c>
      <c r="L18" s="21">
        <f>$C$4*L17</f>
        <v>208</v>
      </c>
      <c r="M18" s="3">
        <f t="shared" ref="M18:P18" si="2">$C$4*M17</f>
        <v>3120</v>
      </c>
      <c r="N18" s="3">
        <f t="shared" si="2"/>
        <v>1872</v>
      </c>
      <c r="O18" s="3">
        <f t="shared" si="2"/>
        <v>1560</v>
      </c>
      <c r="P18" s="3">
        <f t="shared" si="2"/>
        <v>104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60/1000</f>
        <v>0.06</v>
      </c>
      <c r="E19" s="7">
        <f>60/1000</f>
        <v>0.06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90/1000</f>
        <v>0.09</v>
      </c>
      <c r="N19" s="7">
        <f>130/1000</f>
        <v>0.13</v>
      </c>
      <c r="O19" s="7">
        <f>140/1000</f>
        <v>0.14000000000000001</v>
      </c>
      <c r="P19" s="7">
        <v>25</v>
      </c>
      <c r="Q19" s="1"/>
    </row>
    <row r="20" spans="1:19" ht="24.95" customHeight="1" x14ac:dyDescent="0.3">
      <c r="A20" s="3"/>
      <c r="B20" s="7" t="s">
        <v>5</v>
      </c>
      <c r="C20" s="7">
        <f>C18*C19</f>
        <v>1693.1200000000001</v>
      </c>
      <c r="D20" s="7">
        <f t="shared" ref="D20:P20" si="3">D18*D19</f>
        <v>249.6</v>
      </c>
      <c r="E20" s="7">
        <f t="shared" si="3"/>
        <v>156</v>
      </c>
      <c r="F20" s="18">
        <f t="shared" si="3"/>
        <v>34.32</v>
      </c>
      <c r="G20" s="7">
        <f t="shared" si="3"/>
        <v>15.6</v>
      </c>
      <c r="H20" s="7">
        <f>H18*H19</f>
        <v>4.524</v>
      </c>
      <c r="I20" s="7">
        <f t="shared" si="3"/>
        <v>87.360000000000014</v>
      </c>
      <c r="J20" s="7">
        <f t="shared" si="3"/>
        <v>374.4</v>
      </c>
      <c r="K20" s="7">
        <f t="shared" si="3"/>
        <v>137.28</v>
      </c>
      <c r="L20" s="7">
        <f t="shared" si="3"/>
        <v>249.6</v>
      </c>
      <c r="M20" s="7">
        <f t="shared" si="3"/>
        <v>280.8</v>
      </c>
      <c r="N20" s="7">
        <f t="shared" si="3"/>
        <v>243.36</v>
      </c>
      <c r="O20" s="7">
        <f t="shared" si="3"/>
        <v>218.40000000000003</v>
      </c>
      <c r="P20" s="7">
        <f t="shared" si="3"/>
        <v>2600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6344.3640000000014</v>
      </c>
      <c r="S21">
        <f>C4*61</f>
        <v>6344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6344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2022-03-18T06:54:46Z</dcterms:modified>
</cp:coreProperties>
</file>