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E19" i="1" l="1"/>
  <c r="H19" i="1"/>
  <c r="G19" i="1"/>
  <c r="O19" i="1" l="1"/>
  <c r="C19" i="1"/>
  <c r="N19" i="1" l="1"/>
  <c r="M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<sst xmlns="http://schemas.openxmlformats.org/spreadsheetml/2006/main" count="36" uniqueCount="36">
  <si>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</si>
  <si>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</si>
  <si>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</si>
  <si>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</si>
  <si>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</si>
  <si>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</si>
  <si>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</si>
  <si>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</si>
  <si>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</si>
  <si>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</si>
  <si>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</si>
  <si>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</si>
  <si>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</si>
  <si>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</si>
  <si>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</si>
  <si>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</si>
  <si>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</si>
  <si>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</si>
  <si>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</si>
  <si>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</si>
  <si>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</si>
  <si>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</si>
  <si>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</si>
  <si>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</si>
  <si>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</si>
  <si>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</si>
  <si>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</si>
  <si>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</si>
  <si>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</si>
  <si>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</si>
  <si>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</si>
  <si>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</si>
  <si>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</si>
  <si>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Банан</t>
  </si>
  <si>
    <t>Яйцо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</si>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</sst>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T8" sqref="T8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27</v>
      </c>
      <c r="B1" s="16">
        <v>44589</v>
      </c>
      <c r="C1" s="2"/>
      <c r="D1" s="2"/>
      <c r="E1" s="2"/>
      <c r="F1" s="23" t="s">
        <v>29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31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95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50</v>
      </c>
      <c r="D8" s="3">
        <v>6.6000000000000003E-2</v>
      </c>
      <c r="E8" s="3">
        <v>9</v>
      </c>
      <c r="F8" s="3">
        <v>2.6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32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 x14ac:dyDescent="0.35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89</v>
      </c>
      <c r="O12" s="6"/>
      <c r="P12" s="1"/>
    </row>
    <row r="13" spans="1:16" ht="24.95" customHeight="1" x14ac:dyDescent="0.35">
      <c r="A13" s="5">
        <v>6</v>
      </c>
      <c r="B13" s="3" t="s">
        <v>35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50</v>
      </c>
      <c r="D17" s="3">
        <f t="shared" ref="D17:O17" si="0">SUM(D8:D16)</f>
        <v>6.6000000000000003E-2</v>
      </c>
      <c r="E17" s="3">
        <f t="shared" si="0"/>
        <v>9</v>
      </c>
      <c r="F17" s="3">
        <f t="shared" si="0"/>
        <v>4.5999999999999996</v>
      </c>
      <c r="G17" s="3">
        <f t="shared" si="0"/>
        <v>32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89</v>
      </c>
      <c r="O17" s="3">
        <f t="shared" si="0"/>
        <v>200</v>
      </c>
      <c r="P17" s="1"/>
    </row>
    <row r="18" spans="1:18" ht="24.95" customHeight="1" x14ac:dyDescent="0.3">
      <c r="A18" s="3"/>
      <c r="B18" s="7" t="s">
        <v>12</v>
      </c>
      <c r="C18" s="3">
        <f>$C$4*C17</f>
        <v>4750</v>
      </c>
      <c r="D18" s="17">
        <f t="shared" ref="D18:H18" si="1">$C$4*D17</f>
        <v>6.2700000000000005</v>
      </c>
      <c r="E18" s="3">
        <f>$C$4*E17</f>
        <v>855</v>
      </c>
      <c r="F18" s="3">
        <f t="shared" si="1"/>
        <v>436.99999999999994</v>
      </c>
      <c r="G18" s="3">
        <f t="shared" si="1"/>
        <v>3040</v>
      </c>
      <c r="H18" s="3">
        <f t="shared" si="1"/>
        <v>760</v>
      </c>
      <c r="I18" s="3">
        <f>$C$4*I17</f>
        <v>1045</v>
      </c>
      <c r="J18" s="3">
        <f>$C$4*J17</f>
        <v>1235</v>
      </c>
      <c r="K18" s="3">
        <f>$C$4*K17</f>
        <v>95</v>
      </c>
      <c r="L18" s="3">
        <f>$C$4*L17</f>
        <v>190</v>
      </c>
      <c r="M18" s="3">
        <f t="shared" ref="M18:O18" si="2">$C$4*M17</f>
        <v>2755</v>
      </c>
      <c r="N18" s="3">
        <f t="shared" si="2"/>
        <v>8455</v>
      </c>
      <c r="O18" s="3">
        <f t="shared" si="2"/>
        <v>19000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85</v>
      </c>
      <c r="E19" s="7">
        <f>750/1000</f>
        <v>0.75</v>
      </c>
      <c r="F19" s="7">
        <f>15/1000</f>
        <v>1.4999999999999999E-2</v>
      </c>
      <c r="G19" s="7">
        <f>55/1000</f>
        <v>5.5E-2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 x14ac:dyDescent="0.3">
      <c r="A20" s="3"/>
      <c r="B20" s="7" t="s">
        <v>5</v>
      </c>
      <c r="C20" s="7">
        <f>C18*C19</f>
        <v>285</v>
      </c>
      <c r="D20" s="7">
        <f t="shared" ref="D20:O20" si="3">D18*D19</f>
        <v>532.95000000000005</v>
      </c>
      <c r="E20" s="7">
        <f t="shared" si="3"/>
        <v>641.25</v>
      </c>
      <c r="F20" s="7">
        <f t="shared" si="3"/>
        <v>6.5549999999999988</v>
      </c>
      <c r="G20" s="7">
        <f t="shared" si="3"/>
        <v>167.2</v>
      </c>
      <c r="H20" s="7">
        <f>H18*H19</f>
        <v>41.8</v>
      </c>
      <c r="I20" s="7">
        <f t="shared" si="3"/>
        <v>146.30000000000001</v>
      </c>
      <c r="J20" s="7">
        <f t="shared" si="3"/>
        <v>160.55000000000001</v>
      </c>
      <c r="K20" s="7">
        <f t="shared" si="3"/>
        <v>760</v>
      </c>
      <c r="L20" s="7">
        <f t="shared" si="3"/>
        <v>228</v>
      </c>
      <c r="M20" s="7">
        <f t="shared" si="3"/>
        <v>165.29999999999998</v>
      </c>
      <c r="N20" s="7">
        <f t="shared" si="3"/>
        <v>380.47499999999997</v>
      </c>
      <c r="O20" s="7">
        <f t="shared" si="3"/>
        <v>2280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5795.38</v>
      </c>
      <c r="R21">
        <f>C4*61</f>
        <v>5795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28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2022-02-03T05:19:02Z</dcterms:modified>
</cp:coreProperties>
</file>